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E:\202103\202103批次教学计划--过程数据\202103导入教学计划\2021教学计划修订20200119\202103教学计划（8个专业）\202103教学计划（5个改造专业）\"/>
    </mc:Choice>
  </mc:AlternateContent>
  <bookViews>
    <workbookView xWindow="-108" yWindow="-108" windowWidth="23256" windowHeight="12576"/>
  </bookViews>
  <sheets>
    <sheet name="新版教学计划" sheetId="4" r:id="rId1"/>
    <sheet name="Sheet1" sheetId="6" r:id="rId2"/>
  </sheets>
  <calcPr calcId="162913"/>
</workbook>
</file>

<file path=xl/calcChain.xml><?xml version="1.0" encoding="utf-8"?>
<calcChain xmlns="http://schemas.openxmlformats.org/spreadsheetml/2006/main">
  <c r="M43" i="4" l="1"/>
  <c r="L43" i="4"/>
  <c r="K43" i="4"/>
  <c r="M27" i="4"/>
  <c r="K15" i="4" l="1"/>
  <c r="K27" i="4" l="1"/>
  <c r="F44" i="4" s="1"/>
  <c r="L27" i="4" l="1"/>
</calcChain>
</file>

<file path=xl/sharedStrings.xml><?xml version="1.0" encoding="utf-8"?>
<sst xmlns="http://schemas.openxmlformats.org/spreadsheetml/2006/main" count="176" uniqueCount="104">
  <si>
    <t>课程类别</t>
  </si>
  <si>
    <t>课程编号</t>
  </si>
  <si>
    <t>课程名称</t>
  </si>
  <si>
    <t>开课学期</t>
  </si>
  <si>
    <t>学分</t>
  </si>
  <si>
    <t>计划课时</t>
  </si>
  <si>
    <t>考核方式</t>
  </si>
  <si>
    <t>一</t>
  </si>
  <si>
    <t>二</t>
  </si>
  <si>
    <t>三</t>
  </si>
  <si>
    <t>四</t>
  </si>
  <si>
    <t>五</t>
  </si>
  <si>
    <t>讲授</t>
  </si>
  <si>
    <t>实践</t>
  </si>
  <si>
    <t>考查</t>
  </si>
  <si>
    <t>考试</t>
  </si>
  <si>
    <t>公共必修课</t>
  </si>
  <si>
    <t>中国近现代史纲要</t>
  </si>
  <si>
    <t>马克思主义基本原理概论</t>
  </si>
  <si>
    <t>大学英语（四）</t>
  </si>
  <si>
    <t>计算机应用基础</t>
  </si>
  <si>
    <t>网络教育学习指导</t>
  </si>
  <si>
    <t>形势与政策（一）</t>
  </si>
  <si>
    <t>形势与政策（二）</t>
  </si>
  <si>
    <t>形势与政策（三）</t>
  </si>
  <si>
    <t>形势与政策（四）</t>
  </si>
  <si>
    <t>统考大学英语</t>
  </si>
  <si>
    <t>合计学分</t>
  </si>
  <si>
    <t>心理学史</t>
  </si>
  <si>
    <t>发展心理学</t>
  </si>
  <si>
    <t>教育心理学</t>
  </si>
  <si>
    <t>社会心理学</t>
  </si>
  <si>
    <t>心理学专业毕业论文写作指导</t>
  </si>
  <si>
    <t>心理学专业毕业论文</t>
  </si>
  <si>
    <t>专业选修课</t>
  </si>
  <si>
    <t>管理心理学</t>
  </si>
  <si>
    <t>健康心理学</t>
  </si>
  <si>
    <t>人格心理学</t>
  </si>
  <si>
    <t>认知心理学</t>
  </si>
  <si>
    <t>人事测评与选拔</t>
  </si>
  <si>
    <t>变态心理学</t>
  </si>
  <si>
    <t>行为矫正原理与技术</t>
  </si>
  <si>
    <t>√</t>
  </si>
  <si>
    <t>普通心理学</t>
  </si>
  <si>
    <t>心理学研究方法</t>
  </si>
  <si>
    <t>心理咨询</t>
  </si>
  <si>
    <t>●</t>
  </si>
  <si>
    <t>环境心理学</t>
  </si>
  <si>
    <t>心理统计与测量学</t>
  </si>
  <si>
    <t>实验心理学</t>
  </si>
  <si>
    <t>专业限选课</t>
  </si>
  <si>
    <t xml:space="preserve"> </t>
  </si>
  <si>
    <t>专业任选课</t>
  </si>
  <si>
    <t>个人成长与发展</t>
  </si>
  <si>
    <t>幸福心理学</t>
  </si>
  <si>
    <t>亲子沟通与家庭环境建设</t>
  </si>
  <si>
    <t>咨询心理学</t>
  </si>
  <si>
    <t>心理咨询技能与实践</t>
  </si>
  <si>
    <t>危机干预</t>
  </si>
  <si>
    <t>职业生涯规划</t>
  </si>
  <si>
    <t>人力资源开发与管理</t>
  </si>
  <si>
    <t>职业生涯管理</t>
  </si>
  <si>
    <t>员工培训与发展</t>
  </si>
  <si>
    <t>学分总计</t>
    <phoneticPr fontId="3" type="noConversion"/>
  </si>
  <si>
    <t>0492</t>
    <phoneticPr fontId="3" type="noConversion"/>
  </si>
  <si>
    <t>0493</t>
    <phoneticPr fontId="3" type="noConversion"/>
  </si>
  <si>
    <t>0362</t>
    <phoneticPr fontId="3" type="noConversion"/>
  </si>
  <si>
    <t>0195</t>
    <phoneticPr fontId="3" type="noConversion"/>
  </si>
  <si>
    <t>0768</t>
    <phoneticPr fontId="3" type="noConversion"/>
  </si>
  <si>
    <t>0769</t>
    <phoneticPr fontId="3" type="noConversion"/>
  </si>
  <si>
    <t>0770</t>
    <phoneticPr fontId="3" type="noConversion"/>
  </si>
  <si>
    <t>0771</t>
    <phoneticPr fontId="3" type="noConversion"/>
  </si>
  <si>
    <t>0900</t>
    <phoneticPr fontId="3" type="noConversion"/>
  </si>
  <si>
    <t>0278</t>
    <phoneticPr fontId="3" type="noConversion"/>
  </si>
  <si>
    <t>0252</t>
    <phoneticPr fontId="3" type="noConversion"/>
  </si>
  <si>
    <t>0280</t>
    <phoneticPr fontId="3" type="noConversion"/>
  </si>
  <si>
    <t>专业必修课</t>
    <phoneticPr fontId="3" type="noConversion"/>
  </si>
  <si>
    <t>0271</t>
    <phoneticPr fontId="3" type="noConversion"/>
  </si>
  <si>
    <t>0297</t>
    <phoneticPr fontId="3" type="noConversion"/>
  </si>
  <si>
    <t>0275</t>
    <phoneticPr fontId="3" type="noConversion"/>
  </si>
  <si>
    <t>0081</t>
    <phoneticPr fontId="3" type="noConversion"/>
  </si>
  <si>
    <t>0277</t>
    <phoneticPr fontId="3" type="noConversion"/>
  </si>
  <si>
    <t>0445</t>
    <phoneticPr fontId="3" type="noConversion"/>
  </si>
  <si>
    <t>心理学专业专升本层次教学计划（202103）</t>
    <phoneticPr fontId="3" type="noConversion"/>
  </si>
  <si>
    <t>10283</t>
  </si>
  <si>
    <t>10299</t>
  </si>
  <si>
    <t>0794</t>
    <phoneticPr fontId="3" type="noConversion"/>
  </si>
  <si>
    <t>0779</t>
    <phoneticPr fontId="3" type="noConversion"/>
  </si>
  <si>
    <t>0795</t>
  </si>
  <si>
    <t>10269</t>
    <phoneticPr fontId="3" type="noConversion"/>
  </si>
  <si>
    <t>10737</t>
    <phoneticPr fontId="3" type="noConversion"/>
  </si>
  <si>
    <t>10533</t>
    <phoneticPr fontId="3" type="noConversion"/>
  </si>
  <si>
    <t>10282</t>
    <phoneticPr fontId="3" type="noConversion"/>
  </si>
  <si>
    <t>10296</t>
  </si>
  <si>
    <t>10427</t>
  </si>
  <si>
    <t>0785</t>
    <phoneticPr fontId="3" type="noConversion"/>
  </si>
  <si>
    <t>0778</t>
    <phoneticPr fontId="3" type="noConversion"/>
  </si>
  <si>
    <t>10538</t>
  </si>
  <si>
    <t>0803</t>
    <phoneticPr fontId="3" type="noConversion"/>
  </si>
  <si>
    <t>0784</t>
    <phoneticPr fontId="3" type="noConversion"/>
  </si>
  <si>
    <t>合计学分</t>
    <phoneticPr fontId="3" type="noConversion"/>
  </si>
  <si>
    <t>大学英语（三）（包含大学英语一和二的课件做为选读资源）</t>
    <phoneticPr fontId="3" type="noConversion"/>
  </si>
  <si>
    <t>10451</t>
    <phoneticPr fontId="3" type="noConversion"/>
  </si>
  <si>
    <r>
      <rPr>
        <b/>
        <sz val="10"/>
        <color rgb="FF000000"/>
        <rFont val="宋体"/>
        <family val="3"/>
        <charset val="134"/>
        <scheme val="minor"/>
      </rPr>
      <t>说明：</t>
    </r>
    <r>
      <rPr>
        <sz val="10"/>
        <color rgb="FF000000"/>
        <rFont val="宋体"/>
        <family val="3"/>
        <charset val="134"/>
        <scheme val="minor"/>
      </rPr>
      <t xml:space="preserve">
①本专业修满</t>
    </r>
    <r>
      <rPr>
        <sz val="10"/>
        <color indexed="8"/>
        <rFont val="宋体"/>
        <family val="3"/>
        <charset val="134"/>
        <scheme val="minor"/>
      </rPr>
      <t>80学分，公共必修课、专业必修课、专业限选课为必选课，剩余12学分（6门）需由专业选修课补足。
②0900《统考大学英语》不限开课学期，无作业，不安排期末考试。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</si>
</sst>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name val="宋体"/>
      <charset val="134"/>
    </font>
    <font>
      <b/>
      <sz val="16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name val="宋体"/>
      <family val="2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0" borderId="0">
      <protection hidden="1"/>
    </xf>
  </cellStyleXfs>
  <cellXfs count="53">
    <xf numFmtId="0" fontId="0" fillId="0" borderId="0" xfId="0"/>
    <xf numFmtId="0" fontId="0" fillId="0" borderId="0" xfId="0" applyFill="1"/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/>
    </xf>
    <xf numFmtId="49" fontId="13" fillId="0" borderId="3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0" xfId="0" applyFill="1" applyBorder="1"/>
    <xf numFmtId="0" fontId="7" fillId="0" borderId="1" xfId="0" applyFont="1" applyFill="1" applyBorder="1" applyAlignment="1">
      <alignment horizontal="justify" vertical="center"/>
    </xf>
    <xf numFmtId="0" fontId="0" fillId="0" borderId="9" xfId="0" applyFill="1" applyBorder="1" applyAlignment="1">
      <alignment vertical="center"/>
    </xf>
    <xf numFmtId="0" fontId="0" fillId="0" borderId="0" xfId="0" applyFill="1" applyAlignment="1">
      <alignment horizontal="center"/>
    </xf>
    <xf numFmtId="0" fontId="2" fillId="0" borderId="8" xfId="0" applyFont="1" applyFill="1" applyBorder="1" applyAlignment="1">
      <alignment horizontal="center" vertical="center" textRotation="255"/>
    </xf>
    <xf numFmtId="0" fontId="2" fillId="0" borderId="1" xfId="0" applyFont="1" applyFill="1" applyBorder="1" applyAlignment="1">
      <alignment horizontal="center" vertical="center" textRotation="255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8" xfId="0" applyFont="1" applyFill="1" applyBorder="1" applyAlignment="1">
      <alignment horizontal="center" vertical="center" textRotation="255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D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topLeftCell="A22" zoomScaleSheetLayoutView="100" workbookViewId="0">
      <selection activeCell="R33" sqref="R33"/>
    </sheetView>
  </sheetViews>
  <sheetFormatPr defaultColWidth="9" defaultRowHeight="15.6" x14ac:dyDescent="0.25"/>
  <cols>
    <col min="1" max="1" width="2.8984375" style="1" customWidth="1"/>
    <col min="2" max="2" width="2.3984375" style="1" customWidth="1"/>
    <col min="3" max="3" width="6.19921875" style="1" customWidth="1"/>
    <col min="4" max="4" width="8.3984375" style="28" customWidth="1"/>
    <col min="5" max="5" width="23.8984375" style="1" customWidth="1"/>
    <col min="6" max="6" width="4.19921875" style="1" customWidth="1"/>
    <col min="7" max="7" width="4.3984375" style="1" customWidth="1"/>
    <col min="8" max="8" width="4.19921875" style="1" customWidth="1"/>
    <col min="9" max="9" width="5" style="1" customWidth="1"/>
    <col min="10" max="10" width="3.8984375" style="1" customWidth="1"/>
    <col min="11" max="11" width="5.19921875" style="1" customWidth="1"/>
    <col min="12" max="12" width="6" style="1" customWidth="1"/>
    <col min="13" max="14" width="5.8984375" style="1" customWidth="1"/>
    <col min="15" max="15" width="6.09765625" style="1" customWidth="1"/>
    <col min="16" max="16384" width="9" style="1"/>
  </cols>
  <sheetData>
    <row r="1" spans="1:15" ht="21" customHeight="1" thickBot="1" x14ac:dyDescent="0.3">
      <c r="A1" s="32" t="s">
        <v>83</v>
      </c>
      <c r="B1" s="32"/>
      <c r="C1" s="32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7.25" customHeight="1" thickTop="1" x14ac:dyDescent="0.25">
      <c r="A2" s="37" t="s">
        <v>0</v>
      </c>
      <c r="B2" s="34"/>
      <c r="C2" s="34"/>
      <c r="D2" s="34" t="s">
        <v>1</v>
      </c>
      <c r="E2" s="34" t="s">
        <v>2</v>
      </c>
      <c r="F2" s="34" t="s">
        <v>3</v>
      </c>
      <c r="G2" s="34"/>
      <c r="H2" s="34"/>
      <c r="I2" s="34"/>
      <c r="J2" s="34"/>
      <c r="K2" s="34" t="s">
        <v>4</v>
      </c>
      <c r="L2" s="34" t="s">
        <v>5</v>
      </c>
      <c r="M2" s="34"/>
      <c r="N2" s="34" t="s">
        <v>6</v>
      </c>
      <c r="O2" s="35"/>
    </row>
    <row r="3" spans="1:15" x14ac:dyDescent="0.25">
      <c r="A3" s="38"/>
      <c r="B3" s="36"/>
      <c r="C3" s="36"/>
      <c r="D3" s="36"/>
      <c r="E3" s="36"/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36"/>
      <c r="L3" s="2" t="s">
        <v>12</v>
      </c>
      <c r="M3" s="2" t="s">
        <v>13</v>
      </c>
      <c r="N3" s="2" t="s">
        <v>14</v>
      </c>
      <c r="O3" s="3" t="s">
        <v>15</v>
      </c>
    </row>
    <row r="4" spans="1:15" ht="14.25" customHeight="1" x14ac:dyDescent="0.25">
      <c r="A4" s="29" t="s">
        <v>16</v>
      </c>
      <c r="B4" s="30"/>
      <c r="C4" s="30"/>
      <c r="D4" s="4" t="s">
        <v>102</v>
      </c>
      <c r="E4" s="5" t="s">
        <v>17</v>
      </c>
      <c r="F4" s="6" t="s">
        <v>42</v>
      </c>
      <c r="G4" s="7"/>
      <c r="H4" s="8"/>
      <c r="I4" s="7"/>
      <c r="J4" s="7"/>
      <c r="K4" s="8">
        <v>3</v>
      </c>
      <c r="L4" s="9">
        <v>48</v>
      </c>
      <c r="M4" s="9"/>
      <c r="N4" s="9"/>
      <c r="O4" s="10" t="s">
        <v>46</v>
      </c>
    </row>
    <row r="5" spans="1:15" x14ac:dyDescent="0.25">
      <c r="A5" s="29"/>
      <c r="B5" s="30"/>
      <c r="C5" s="30"/>
      <c r="D5" s="11" t="s">
        <v>88</v>
      </c>
      <c r="E5" s="5" t="s">
        <v>18</v>
      </c>
      <c r="F5" s="7"/>
      <c r="G5" s="6" t="s">
        <v>42</v>
      </c>
      <c r="H5" s="8"/>
      <c r="I5" s="7"/>
      <c r="J5" s="7"/>
      <c r="K5" s="8">
        <v>3</v>
      </c>
      <c r="L5" s="9">
        <v>48</v>
      </c>
      <c r="M5" s="9"/>
      <c r="N5" s="9"/>
      <c r="O5" s="10" t="s">
        <v>46</v>
      </c>
    </row>
    <row r="6" spans="1:15" ht="36" x14ac:dyDescent="0.25">
      <c r="A6" s="29"/>
      <c r="B6" s="30"/>
      <c r="C6" s="30"/>
      <c r="D6" s="4" t="s">
        <v>64</v>
      </c>
      <c r="E6" s="5" t="s">
        <v>101</v>
      </c>
      <c r="F6" s="6" t="s">
        <v>42</v>
      </c>
      <c r="G6" s="8"/>
      <c r="H6" s="8"/>
      <c r="I6" s="8"/>
      <c r="J6" s="8"/>
      <c r="K6" s="8">
        <v>3</v>
      </c>
      <c r="L6" s="9">
        <v>48</v>
      </c>
      <c r="M6" s="9"/>
      <c r="N6" s="9"/>
      <c r="O6" s="10" t="s">
        <v>46</v>
      </c>
    </row>
    <row r="7" spans="1:15" x14ac:dyDescent="0.25">
      <c r="A7" s="29"/>
      <c r="B7" s="30"/>
      <c r="C7" s="30"/>
      <c r="D7" s="4" t="s">
        <v>65</v>
      </c>
      <c r="E7" s="5" t="s">
        <v>19</v>
      </c>
      <c r="F7" s="8"/>
      <c r="G7" s="6" t="s">
        <v>42</v>
      </c>
      <c r="H7" s="8"/>
      <c r="I7" s="8"/>
      <c r="J7" s="8"/>
      <c r="K7" s="8">
        <v>3</v>
      </c>
      <c r="L7" s="9">
        <v>48</v>
      </c>
      <c r="M7" s="9"/>
      <c r="N7" s="9"/>
      <c r="O7" s="10" t="s">
        <v>46</v>
      </c>
    </row>
    <row r="8" spans="1:15" x14ac:dyDescent="0.25">
      <c r="A8" s="29"/>
      <c r="B8" s="30"/>
      <c r="C8" s="30"/>
      <c r="D8" s="4" t="s">
        <v>66</v>
      </c>
      <c r="E8" s="4" t="s">
        <v>20</v>
      </c>
      <c r="F8" s="12" t="s">
        <v>42</v>
      </c>
      <c r="G8" s="9"/>
      <c r="H8" s="9"/>
      <c r="I8" s="9"/>
      <c r="J8" s="9"/>
      <c r="K8" s="8">
        <v>4</v>
      </c>
      <c r="L8" s="9">
        <v>32</v>
      </c>
      <c r="M8" s="9">
        <v>32</v>
      </c>
      <c r="N8" s="12" t="s">
        <v>46</v>
      </c>
      <c r="O8" s="13"/>
    </row>
    <row r="9" spans="1:15" x14ac:dyDescent="0.25">
      <c r="A9" s="29"/>
      <c r="B9" s="30"/>
      <c r="C9" s="30"/>
      <c r="D9" s="4" t="s">
        <v>67</v>
      </c>
      <c r="E9" s="4" t="s">
        <v>21</v>
      </c>
      <c r="F9" s="12" t="s">
        <v>42</v>
      </c>
      <c r="G9" s="9"/>
      <c r="H9" s="9"/>
      <c r="I9" s="9"/>
      <c r="J9" s="9"/>
      <c r="K9" s="8">
        <v>2</v>
      </c>
      <c r="L9" s="9">
        <v>32</v>
      </c>
      <c r="M9" s="9"/>
      <c r="N9" s="12" t="s">
        <v>46</v>
      </c>
      <c r="O9" s="13"/>
    </row>
    <row r="10" spans="1:15" x14ac:dyDescent="0.25">
      <c r="A10" s="29"/>
      <c r="B10" s="30"/>
      <c r="C10" s="30"/>
      <c r="D10" s="4" t="s">
        <v>68</v>
      </c>
      <c r="E10" s="4" t="s">
        <v>22</v>
      </c>
      <c r="F10" s="6" t="s">
        <v>42</v>
      </c>
      <c r="G10" s="14"/>
      <c r="H10" s="8"/>
      <c r="I10" s="7"/>
      <c r="J10" s="7"/>
      <c r="K10" s="9">
        <v>0.5</v>
      </c>
      <c r="L10" s="9">
        <v>8</v>
      </c>
      <c r="M10" s="9"/>
      <c r="N10" s="9"/>
      <c r="O10" s="10" t="s">
        <v>46</v>
      </c>
    </row>
    <row r="11" spans="1:15" x14ac:dyDescent="0.25">
      <c r="A11" s="29"/>
      <c r="B11" s="30"/>
      <c r="C11" s="30"/>
      <c r="D11" s="4" t="s">
        <v>69</v>
      </c>
      <c r="E11" s="4" t="s">
        <v>23</v>
      </c>
      <c r="F11" s="8"/>
      <c r="G11" s="6" t="s">
        <v>42</v>
      </c>
      <c r="H11" s="8"/>
      <c r="I11" s="7"/>
      <c r="J11" s="7"/>
      <c r="K11" s="9">
        <v>0.5</v>
      </c>
      <c r="L11" s="9">
        <v>8</v>
      </c>
      <c r="M11" s="9"/>
      <c r="N11" s="9"/>
      <c r="O11" s="10" t="s">
        <v>46</v>
      </c>
    </row>
    <row r="12" spans="1:15" x14ac:dyDescent="0.25">
      <c r="A12" s="29"/>
      <c r="B12" s="30"/>
      <c r="C12" s="30"/>
      <c r="D12" s="4" t="s">
        <v>70</v>
      </c>
      <c r="E12" s="4" t="s">
        <v>24</v>
      </c>
      <c r="F12" s="8"/>
      <c r="G12" s="14"/>
      <c r="H12" s="6" t="s">
        <v>42</v>
      </c>
      <c r="I12" s="7"/>
      <c r="J12" s="7"/>
      <c r="K12" s="9">
        <v>0.5</v>
      </c>
      <c r="L12" s="9">
        <v>8</v>
      </c>
      <c r="M12" s="9"/>
      <c r="N12" s="9"/>
      <c r="O12" s="10" t="s">
        <v>46</v>
      </c>
    </row>
    <row r="13" spans="1:15" x14ac:dyDescent="0.25">
      <c r="A13" s="29"/>
      <c r="B13" s="30"/>
      <c r="C13" s="30"/>
      <c r="D13" s="4" t="s">
        <v>71</v>
      </c>
      <c r="E13" s="4" t="s">
        <v>25</v>
      </c>
      <c r="F13" s="8"/>
      <c r="G13" s="14"/>
      <c r="H13" s="8"/>
      <c r="I13" s="6" t="s">
        <v>42</v>
      </c>
      <c r="J13" s="7"/>
      <c r="K13" s="9">
        <v>0.5</v>
      </c>
      <c r="L13" s="9">
        <v>8</v>
      </c>
      <c r="M13" s="9"/>
      <c r="N13" s="9"/>
      <c r="O13" s="10" t="s">
        <v>46</v>
      </c>
    </row>
    <row r="14" spans="1:15" x14ac:dyDescent="0.25">
      <c r="A14" s="29"/>
      <c r="B14" s="30"/>
      <c r="C14" s="30"/>
      <c r="D14" s="4" t="s">
        <v>72</v>
      </c>
      <c r="E14" s="4" t="s">
        <v>26</v>
      </c>
      <c r="F14" s="14"/>
      <c r="G14" s="14"/>
      <c r="H14" s="14"/>
      <c r="I14" s="14"/>
      <c r="J14" s="14"/>
      <c r="K14" s="9">
        <v>1</v>
      </c>
      <c r="L14" s="9">
        <v>16</v>
      </c>
      <c r="M14" s="9"/>
      <c r="N14" s="12" t="s">
        <v>46</v>
      </c>
      <c r="O14" s="13"/>
    </row>
    <row r="15" spans="1:15" x14ac:dyDescent="0.25">
      <c r="A15" s="29"/>
      <c r="B15" s="30"/>
      <c r="C15" s="30"/>
      <c r="D15" s="31" t="s">
        <v>27</v>
      </c>
      <c r="E15" s="31"/>
      <c r="F15" s="14">
        <v>12.5</v>
      </c>
      <c r="G15" s="14">
        <v>6.5</v>
      </c>
      <c r="H15" s="14">
        <v>0.5</v>
      </c>
      <c r="I15" s="14">
        <v>0.5</v>
      </c>
      <c r="J15" s="14">
        <v>0</v>
      </c>
      <c r="K15" s="14">
        <f>SUM(K4:K14)</f>
        <v>21</v>
      </c>
      <c r="L15" s="14">
        <v>304</v>
      </c>
      <c r="M15" s="14">
        <v>32</v>
      </c>
      <c r="N15" s="14"/>
      <c r="O15" s="15"/>
    </row>
    <row r="16" spans="1:15" x14ac:dyDescent="0.25">
      <c r="A16" s="29" t="s">
        <v>76</v>
      </c>
      <c r="B16" s="30"/>
      <c r="C16" s="30"/>
      <c r="D16" s="11" t="s">
        <v>89</v>
      </c>
      <c r="E16" s="16" t="s">
        <v>43</v>
      </c>
      <c r="F16" s="12" t="s">
        <v>42</v>
      </c>
      <c r="G16" s="9"/>
      <c r="H16" s="7"/>
      <c r="I16" s="9"/>
      <c r="J16" s="9"/>
      <c r="K16" s="9">
        <v>4</v>
      </c>
      <c r="L16" s="9">
        <v>64</v>
      </c>
      <c r="M16" s="9"/>
      <c r="N16" s="9"/>
      <c r="O16" s="10" t="s">
        <v>46</v>
      </c>
    </row>
    <row r="17" spans="1:15" x14ac:dyDescent="0.25">
      <c r="A17" s="29"/>
      <c r="B17" s="30"/>
      <c r="C17" s="30"/>
      <c r="D17" s="17" t="s">
        <v>77</v>
      </c>
      <c r="E17" s="16" t="s">
        <v>28</v>
      </c>
      <c r="F17" s="9"/>
      <c r="G17" s="12" t="s">
        <v>42</v>
      </c>
      <c r="H17" s="9"/>
      <c r="I17" s="9"/>
      <c r="J17" s="9"/>
      <c r="K17" s="9">
        <v>4</v>
      </c>
      <c r="L17" s="9">
        <v>64</v>
      </c>
      <c r="M17" s="9"/>
      <c r="N17" s="9"/>
      <c r="O17" s="10" t="s">
        <v>46</v>
      </c>
    </row>
    <row r="18" spans="1:15" x14ac:dyDescent="0.25">
      <c r="A18" s="29"/>
      <c r="B18" s="30"/>
      <c r="C18" s="30"/>
      <c r="D18" s="18">
        <v>10272</v>
      </c>
      <c r="E18" s="16" t="s">
        <v>48</v>
      </c>
      <c r="F18" s="9"/>
      <c r="G18" s="12" t="s">
        <v>42</v>
      </c>
      <c r="H18" s="12"/>
      <c r="I18" s="9"/>
      <c r="J18" s="9"/>
      <c r="K18" s="9">
        <v>4</v>
      </c>
      <c r="L18" s="9">
        <v>64</v>
      </c>
      <c r="M18" s="9"/>
      <c r="N18" s="9"/>
      <c r="O18" s="10" t="s">
        <v>46</v>
      </c>
    </row>
    <row r="19" spans="1:15" x14ac:dyDescent="0.25">
      <c r="A19" s="29"/>
      <c r="B19" s="30"/>
      <c r="C19" s="30"/>
      <c r="D19" s="18">
        <v>10273</v>
      </c>
      <c r="E19" s="16" t="s">
        <v>49</v>
      </c>
      <c r="F19" s="9"/>
      <c r="G19" s="7"/>
      <c r="H19" s="12" t="s">
        <v>42</v>
      </c>
      <c r="I19" s="9"/>
      <c r="J19" s="9"/>
      <c r="K19" s="9">
        <v>4</v>
      </c>
      <c r="L19" s="9">
        <v>64</v>
      </c>
      <c r="M19" s="9"/>
      <c r="N19" s="9"/>
      <c r="O19" s="10" t="s">
        <v>46</v>
      </c>
    </row>
    <row r="20" spans="1:15" x14ac:dyDescent="0.25">
      <c r="A20" s="29"/>
      <c r="B20" s="30"/>
      <c r="C20" s="30"/>
      <c r="D20" s="4" t="s">
        <v>78</v>
      </c>
      <c r="E20" s="16" t="s">
        <v>44</v>
      </c>
      <c r="F20" s="9"/>
      <c r="G20" s="9"/>
      <c r="H20" s="9"/>
      <c r="I20" s="12" t="s">
        <v>42</v>
      </c>
      <c r="J20" s="9"/>
      <c r="K20" s="9">
        <v>3</v>
      </c>
      <c r="L20" s="9">
        <v>48</v>
      </c>
      <c r="M20" s="9"/>
      <c r="N20" s="9"/>
      <c r="O20" s="10" t="s">
        <v>46</v>
      </c>
    </row>
    <row r="21" spans="1:15" x14ac:dyDescent="0.25">
      <c r="A21" s="29"/>
      <c r="B21" s="30"/>
      <c r="C21" s="30"/>
      <c r="D21" s="4" t="s">
        <v>79</v>
      </c>
      <c r="E21" s="16" t="s">
        <v>29</v>
      </c>
      <c r="F21" s="9"/>
      <c r="G21" s="12" t="s">
        <v>42</v>
      </c>
      <c r="H21" s="9"/>
      <c r="I21" s="9"/>
      <c r="J21" s="9"/>
      <c r="K21" s="9">
        <v>4</v>
      </c>
      <c r="L21" s="9">
        <v>64</v>
      </c>
      <c r="M21" s="9"/>
      <c r="N21" s="9"/>
      <c r="O21" s="10" t="s">
        <v>46</v>
      </c>
    </row>
    <row r="22" spans="1:15" x14ac:dyDescent="0.25">
      <c r="A22" s="29"/>
      <c r="B22" s="30"/>
      <c r="C22" s="30"/>
      <c r="D22" s="11" t="s">
        <v>87</v>
      </c>
      <c r="E22" s="16" t="s">
        <v>30</v>
      </c>
      <c r="F22" s="9"/>
      <c r="G22" s="7"/>
      <c r="H22" s="9"/>
      <c r="I22" s="12" t="s">
        <v>42</v>
      </c>
      <c r="J22" s="9"/>
      <c r="K22" s="9">
        <v>4</v>
      </c>
      <c r="L22" s="9">
        <v>64</v>
      </c>
      <c r="M22" s="9"/>
      <c r="N22" s="9"/>
      <c r="O22" s="10" t="s">
        <v>46</v>
      </c>
    </row>
    <row r="23" spans="1:15" x14ac:dyDescent="0.25">
      <c r="A23" s="29"/>
      <c r="B23" s="30"/>
      <c r="C23" s="30"/>
      <c r="D23" s="4" t="s">
        <v>80</v>
      </c>
      <c r="E23" s="16" t="s">
        <v>31</v>
      </c>
      <c r="F23" s="9"/>
      <c r="G23" s="7"/>
      <c r="H23" s="12" t="s">
        <v>42</v>
      </c>
      <c r="I23" s="9"/>
      <c r="J23" s="9"/>
      <c r="K23" s="9">
        <v>3</v>
      </c>
      <c r="L23" s="9">
        <v>48</v>
      </c>
      <c r="M23" s="9"/>
      <c r="N23" s="9"/>
      <c r="O23" s="10" t="s">
        <v>46</v>
      </c>
    </row>
    <row r="24" spans="1:15" x14ac:dyDescent="0.25">
      <c r="A24" s="29"/>
      <c r="B24" s="30"/>
      <c r="C24" s="30"/>
      <c r="D24" s="4" t="s">
        <v>81</v>
      </c>
      <c r="E24" s="16" t="s">
        <v>37</v>
      </c>
      <c r="F24" s="9"/>
      <c r="G24" s="9"/>
      <c r="H24" s="12" t="s">
        <v>42</v>
      </c>
      <c r="I24" s="9"/>
      <c r="J24" s="9"/>
      <c r="K24" s="9">
        <v>3</v>
      </c>
      <c r="L24" s="9">
        <v>48</v>
      </c>
      <c r="M24" s="9"/>
      <c r="N24" s="9"/>
      <c r="O24" s="10" t="s">
        <v>46</v>
      </c>
    </row>
    <row r="25" spans="1:15" x14ac:dyDescent="0.25">
      <c r="A25" s="29"/>
      <c r="B25" s="30"/>
      <c r="C25" s="30"/>
      <c r="D25" s="4" t="s">
        <v>82</v>
      </c>
      <c r="E25" s="16" t="s">
        <v>32</v>
      </c>
      <c r="F25" s="9"/>
      <c r="G25" s="7"/>
      <c r="H25" s="9"/>
      <c r="I25" s="12" t="s">
        <v>42</v>
      </c>
      <c r="J25" s="9"/>
      <c r="K25" s="9">
        <v>1</v>
      </c>
      <c r="L25" s="9">
        <v>16</v>
      </c>
      <c r="M25" s="9"/>
      <c r="N25" s="8"/>
      <c r="O25" s="19" t="s">
        <v>46</v>
      </c>
    </row>
    <row r="26" spans="1:15" x14ac:dyDescent="0.25">
      <c r="A26" s="29"/>
      <c r="B26" s="30"/>
      <c r="C26" s="30"/>
      <c r="D26" s="11" t="s">
        <v>94</v>
      </c>
      <c r="E26" s="16" t="s">
        <v>33</v>
      </c>
      <c r="F26" s="9"/>
      <c r="G26" s="9"/>
      <c r="H26" s="7"/>
      <c r="I26" s="9"/>
      <c r="J26" s="12" t="s">
        <v>42</v>
      </c>
      <c r="K26" s="9">
        <v>4</v>
      </c>
      <c r="L26" s="9"/>
      <c r="M26" s="9">
        <v>64</v>
      </c>
      <c r="N26" s="6" t="s">
        <v>46</v>
      </c>
      <c r="O26" s="13"/>
    </row>
    <row r="27" spans="1:15" x14ac:dyDescent="0.25">
      <c r="A27" s="29"/>
      <c r="B27" s="30"/>
      <c r="C27" s="30"/>
      <c r="D27" s="36" t="s">
        <v>27</v>
      </c>
      <c r="E27" s="36"/>
      <c r="F27" s="14">
        <v>4</v>
      </c>
      <c r="G27" s="14">
        <v>12</v>
      </c>
      <c r="H27" s="14">
        <v>10</v>
      </c>
      <c r="I27" s="14">
        <v>8</v>
      </c>
      <c r="J27" s="14">
        <v>4</v>
      </c>
      <c r="K27" s="14">
        <f>SUM(K16:K26)</f>
        <v>38</v>
      </c>
      <c r="L27" s="14">
        <f>SUM(L16:L26)</f>
        <v>544</v>
      </c>
      <c r="M27" s="14">
        <f>SUM(M16:M26)</f>
        <v>64</v>
      </c>
      <c r="N27" s="14"/>
      <c r="O27" s="15"/>
    </row>
    <row r="28" spans="1:15" ht="14.25" customHeight="1" x14ac:dyDescent="0.25">
      <c r="A28" s="52" t="s">
        <v>34</v>
      </c>
      <c r="B28" s="51" t="s">
        <v>50</v>
      </c>
      <c r="C28" s="51"/>
      <c r="D28" s="20" t="s">
        <v>73</v>
      </c>
      <c r="E28" s="4" t="s">
        <v>38</v>
      </c>
      <c r="F28" s="9"/>
      <c r="G28" s="12" t="s">
        <v>42</v>
      </c>
      <c r="H28" s="7" t="s">
        <v>51</v>
      </c>
      <c r="I28" s="9"/>
      <c r="J28" s="9"/>
      <c r="K28" s="9">
        <v>3</v>
      </c>
      <c r="L28" s="9">
        <v>48</v>
      </c>
      <c r="M28" s="9"/>
      <c r="N28" s="9"/>
      <c r="O28" s="10" t="s">
        <v>46</v>
      </c>
    </row>
    <row r="29" spans="1:15" x14ac:dyDescent="0.25">
      <c r="A29" s="52"/>
      <c r="B29" s="51"/>
      <c r="C29" s="51"/>
      <c r="D29" s="20" t="s">
        <v>74</v>
      </c>
      <c r="E29" s="4" t="s">
        <v>35</v>
      </c>
      <c r="F29" s="16"/>
      <c r="G29" s="21"/>
      <c r="H29" s="12" t="s">
        <v>42</v>
      </c>
      <c r="I29" s="9"/>
      <c r="J29" s="9"/>
      <c r="K29" s="9">
        <v>3</v>
      </c>
      <c r="L29" s="9">
        <v>48</v>
      </c>
      <c r="M29" s="9"/>
      <c r="N29" s="9"/>
      <c r="O29" s="10" t="s">
        <v>46</v>
      </c>
    </row>
    <row r="30" spans="1:15" x14ac:dyDescent="0.25">
      <c r="A30" s="52"/>
      <c r="B30" s="51"/>
      <c r="C30" s="51"/>
      <c r="D30" s="20" t="s">
        <v>75</v>
      </c>
      <c r="E30" s="4" t="s">
        <v>40</v>
      </c>
      <c r="F30" s="9"/>
      <c r="G30" s="9"/>
      <c r="H30" s="9"/>
      <c r="I30" s="12" t="s">
        <v>42</v>
      </c>
      <c r="J30" s="9"/>
      <c r="K30" s="9">
        <v>3</v>
      </c>
      <c r="L30" s="9">
        <v>48</v>
      </c>
      <c r="M30" s="9"/>
      <c r="N30" s="12" t="s">
        <v>46</v>
      </c>
      <c r="O30" s="13"/>
    </row>
    <row r="31" spans="1:15" x14ac:dyDescent="0.25">
      <c r="A31" s="52"/>
      <c r="B31" s="51" t="s">
        <v>52</v>
      </c>
      <c r="C31" s="51" t="s">
        <v>53</v>
      </c>
      <c r="D31" s="22" t="s">
        <v>86</v>
      </c>
      <c r="E31" s="4" t="s">
        <v>36</v>
      </c>
      <c r="F31" s="9"/>
      <c r="G31" s="9"/>
      <c r="H31" s="12" t="s">
        <v>42</v>
      </c>
      <c r="I31" s="9"/>
      <c r="J31" s="7"/>
      <c r="K31" s="9">
        <v>2</v>
      </c>
      <c r="L31" s="9">
        <v>32</v>
      </c>
      <c r="M31" s="9"/>
      <c r="N31" s="9"/>
      <c r="O31" s="10" t="s">
        <v>46</v>
      </c>
    </row>
    <row r="32" spans="1:15" x14ac:dyDescent="0.25">
      <c r="A32" s="52"/>
      <c r="B32" s="51"/>
      <c r="C32" s="51"/>
      <c r="D32" s="23" t="s">
        <v>96</v>
      </c>
      <c r="E32" s="4" t="s">
        <v>54</v>
      </c>
      <c r="F32" s="9"/>
      <c r="G32" s="24"/>
      <c r="H32" s="9"/>
      <c r="I32" s="12" t="s">
        <v>42</v>
      </c>
      <c r="J32" s="7"/>
      <c r="K32" s="9">
        <v>2</v>
      </c>
      <c r="L32" s="9">
        <v>32</v>
      </c>
      <c r="M32" s="9"/>
      <c r="N32" s="12" t="s">
        <v>46</v>
      </c>
      <c r="O32" s="13"/>
    </row>
    <row r="33" spans="1:15" x14ac:dyDescent="0.25">
      <c r="A33" s="52"/>
      <c r="B33" s="51"/>
      <c r="C33" s="51"/>
      <c r="D33" s="23" t="s">
        <v>90</v>
      </c>
      <c r="E33" s="4" t="s">
        <v>55</v>
      </c>
      <c r="F33" s="12" t="s">
        <v>42</v>
      </c>
      <c r="G33" s="25"/>
      <c r="H33" s="9"/>
      <c r="I33" s="9"/>
      <c r="J33" s="24"/>
      <c r="K33" s="9">
        <v>2</v>
      </c>
      <c r="L33" s="9">
        <v>32</v>
      </c>
      <c r="M33" s="9"/>
      <c r="N33" s="12" t="s">
        <v>46</v>
      </c>
      <c r="O33" s="13"/>
    </row>
    <row r="34" spans="1:15" ht="18.75" customHeight="1" x14ac:dyDescent="0.25">
      <c r="A34" s="52"/>
      <c r="B34" s="51"/>
      <c r="C34" s="51"/>
      <c r="D34" s="23" t="s">
        <v>85</v>
      </c>
      <c r="E34" s="4" t="s">
        <v>47</v>
      </c>
      <c r="F34" s="9"/>
      <c r="G34" s="9"/>
      <c r="H34" s="12" t="s">
        <v>42</v>
      </c>
      <c r="I34" s="12"/>
      <c r="J34" s="7"/>
      <c r="K34" s="9">
        <v>2</v>
      </c>
      <c r="L34" s="9">
        <v>32</v>
      </c>
      <c r="M34" s="9"/>
      <c r="N34" s="9"/>
      <c r="O34" s="10" t="s">
        <v>46</v>
      </c>
    </row>
    <row r="35" spans="1:15" x14ac:dyDescent="0.25">
      <c r="A35" s="52"/>
      <c r="B35" s="51"/>
      <c r="C35" s="51" t="s">
        <v>45</v>
      </c>
      <c r="D35" s="23" t="s">
        <v>99</v>
      </c>
      <c r="E35" s="4" t="s">
        <v>56</v>
      </c>
      <c r="F35" s="9"/>
      <c r="G35" s="9"/>
      <c r="H35" s="12" t="s">
        <v>42</v>
      </c>
      <c r="I35" s="9"/>
      <c r="J35" s="9"/>
      <c r="K35" s="9">
        <v>2</v>
      </c>
      <c r="L35" s="9">
        <v>24</v>
      </c>
      <c r="M35" s="9">
        <v>8</v>
      </c>
      <c r="N35" s="12"/>
      <c r="O35" s="10" t="s">
        <v>46</v>
      </c>
    </row>
    <row r="36" spans="1:15" x14ac:dyDescent="0.25">
      <c r="A36" s="52"/>
      <c r="B36" s="51"/>
      <c r="C36" s="51"/>
      <c r="D36" s="23" t="s">
        <v>95</v>
      </c>
      <c r="E36" s="4" t="s">
        <v>57</v>
      </c>
      <c r="F36" s="9"/>
      <c r="G36" s="9"/>
      <c r="H36" s="12"/>
      <c r="I36" s="12" t="s">
        <v>42</v>
      </c>
      <c r="J36" s="7"/>
      <c r="K36" s="9">
        <v>2</v>
      </c>
      <c r="L36" s="9">
        <v>24</v>
      </c>
      <c r="M36" s="9">
        <v>8</v>
      </c>
      <c r="N36" s="12" t="s">
        <v>46</v>
      </c>
      <c r="O36" s="10"/>
    </row>
    <row r="37" spans="1:15" x14ac:dyDescent="0.25">
      <c r="A37" s="52"/>
      <c r="B37" s="51"/>
      <c r="C37" s="51"/>
      <c r="D37" s="23" t="s">
        <v>93</v>
      </c>
      <c r="E37" s="4" t="s">
        <v>58</v>
      </c>
      <c r="F37" s="9"/>
      <c r="G37" s="9"/>
      <c r="H37" s="9"/>
      <c r="I37" s="12" t="s">
        <v>42</v>
      </c>
      <c r="J37" s="26"/>
      <c r="K37" s="9">
        <v>2</v>
      </c>
      <c r="L37" s="9">
        <v>32</v>
      </c>
      <c r="M37" s="9"/>
      <c r="N37" s="12"/>
      <c r="O37" s="10" t="s">
        <v>46</v>
      </c>
    </row>
    <row r="38" spans="1:15" x14ac:dyDescent="0.25">
      <c r="A38" s="52"/>
      <c r="B38" s="51"/>
      <c r="C38" s="51"/>
      <c r="D38" s="23" t="s">
        <v>84</v>
      </c>
      <c r="E38" s="4" t="s">
        <v>41</v>
      </c>
      <c r="F38" s="9"/>
      <c r="G38" s="12" t="s">
        <v>42</v>
      </c>
      <c r="H38" s="9"/>
      <c r="I38" s="9"/>
      <c r="J38" s="26"/>
      <c r="K38" s="9">
        <v>2</v>
      </c>
      <c r="L38" s="9">
        <v>32</v>
      </c>
      <c r="M38" s="9"/>
      <c r="N38" s="12" t="s">
        <v>46</v>
      </c>
      <c r="O38" s="13"/>
    </row>
    <row r="39" spans="1:15" ht="14.25" customHeight="1" x14ac:dyDescent="0.25">
      <c r="A39" s="52"/>
      <c r="B39" s="51"/>
      <c r="C39" s="51" t="s">
        <v>59</v>
      </c>
      <c r="D39" s="23" t="s">
        <v>91</v>
      </c>
      <c r="E39" s="4" t="s">
        <v>60</v>
      </c>
      <c r="F39" s="12" t="s">
        <v>42</v>
      </c>
      <c r="G39" s="12"/>
      <c r="H39" s="9"/>
      <c r="I39" s="9"/>
      <c r="J39" s="9"/>
      <c r="K39" s="9">
        <v>2</v>
      </c>
      <c r="L39" s="9">
        <v>32</v>
      </c>
      <c r="M39" s="9"/>
      <c r="N39" s="9"/>
      <c r="O39" s="10" t="s">
        <v>46</v>
      </c>
    </row>
    <row r="40" spans="1:15" ht="15.75" customHeight="1" x14ac:dyDescent="0.25">
      <c r="A40" s="52"/>
      <c r="B40" s="51"/>
      <c r="C40" s="51"/>
      <c r="D40" s="23" t="s">
        <v>98</v>
      </c>
      <c r="E40" s="4" t="s">
        <v>61</v>
      </c>
      <c r="F40" s="9"/>
      <c r="G40" s="12" t="s">
        <v>42</v>
      </c>
      <c r="H40" s="24"/>
      <c r="I40" s="9"/>
      <c r="J40" s="7"/>
      <c r="K40" s="9">
        <v>2</v>
      </c>
      <c r="L40" s="9">
        <v>32</v>
      </c>
      <c r="M40" s="9"/>
      <c r="N40" s="12" t="s">
        <v>46</v>
      </c>
      <c r="O40" s="27"/>
    </row>
    <row r="41" spans="1:15" x14ac:dyDescent="0.25">
      <c r="A41" s="52"/>
      <c r="B41" s="51"/>
      <c r="C41" s="51"/>
      <c r="D41" s="23" t="s">
        <v>97</v>
      </c>
      <c r="E41" s="4" t="s">
        <v>62</v>
      </c>
      <c r="F41" s="9"/>
      <c r="G41" s="9"/>
      <c r="H41" s="12" t="s">
        <v>42</v>
      </c>
      <c r="I41" s="24"/>
      <c r="J41" s="7"/>
      <c r="K41" s="9">
        <v>2</v>
      </c>
      <c r="L41" s="9">
        <v>32</v>
      </c>
      <c r="M41" s="9"/>
      <c r="N41" s="9"/>
      <c r="O41" s="10" t="s">
        <v>46</v>
      </c>
    </row>
    <row r="42" spans="1:15" x14ac:dyDescent="0.25">
      <c r="A42" s="52"/>
      <c r="B42" s="51"/>
      <c r="C42" s="51"/>
      <c r="D42" s="23" t="s">
        <v>92</v>
      </c>
      <c r="E42" s="4" t="s">
        <v>39</v>
      </c>
      <c r="F42" s="9"/>
      <c r="G42" s="9"/>
      <c r="H42" s="7"/>
      <c r="I42" s="12" t="s">
        <v>42</v>
      </c>
      <c r="J42" s="9"/>
      <c r="K42" s="9">
        <v>2</v>
      </c>
      <c r="L42" s="9">
        <v>32</v>
      </c>
      <c r="M42" s="9"/>
      <c r="N42" s="12" t="s">
        <v>46</v>
      </c>
      <c r="O42" s="13"/>
    </row>
    <row r="43" spans="1:15" x14ac:dyDescent="0.25">
      <c r="A43" s="52"/>
      <c r="B43" s="45" t="s">
        <v>100</v>
      </c>
      <c r="C43" s="46"/>
      <c r="D43" s="46"/>
      <c r="E43" s="47"/>
      <c r="F43" s="14">
        <v>4</v>
      </c>
      <c r="G43" s="14">
        <v>7</v>
      </c>
      <c r="H43" s="14">
        <v>11</v>
      </c>
      <c r="I43" s="14">
        <v>11</v>
      </c>
      <c r="J43" s="14">
        <v>0</v>
      </c>
      <c r="K43" s="14">
        <f>SUM(K28:K42)</f>
        <v>33</v>
      </c>
      <c r="L43" s="14">
        <f>SUM(L28:L42)</f>
        <v>512</v>
      </c>
      <c r="M43" s="14">
        <f>SUM(M28:M42)</f>
        <v>16</v>
      </c>
      <c r="N43" s="14"/>
      <c r="O43" s="15"/>
    </row>
    <row r="44" spans="1:15" x14ac:dyDescent="0.25">
      <c r="A44" s="39" t="s">
        <v>63</v>
      </c>
      <c r="B44" s="40"/>
      <c r="C44" s="40"/>
      <c r="D44" s="40"/>
      <c r="E44" s="41"/>
      <c r="F44" s="42">
        <f>K15+K27+K43</f>
        <v>92</v>
      </c>
      <c r="G44" s="43"/>
      <c r="H44" s="43"/>
      <c r="I44" s="43"/>
      <c r="J44" s="43"/>
      <c r="K44" s="43"/>
      <c r="L44" s="43"/>
      <c r="M44" s="43"/>
      <c r="N44" s="43"/>
      <c r="O44" s="44"/>
    </row>
    <row r="45" spans="1:15" ht="52.8" customHeight="1" thickBot="1" x14ac:dyDescent="0.3">
      <c r="A45" s="48" t="s">
        <v>103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50"/>
    </row>
    <row r="46" spans="1:15" ht="16.2" thickTop="1" x14ac:dyDescent="0.25"/>
  </sheetData>
  <mergeCells count="22">
    <mergeCell ref="A44:E44"/>
    <mergeCell ref="F44:O44"/>
    <mergeCell ref="B43:E43"/>
    <mergeCell ref="A45:O45"/>
    <mergeCell ref="D27:E27"/>
    <mergeCell ref="A16:C27"/>
    <mergeCell ref="B28:C30"/>
    <mergeCell ref="C31:C34"/>
    <mergeCell ref="C35:C38"/>
    <mergeCell ref="A28:A43"/>
    <mergeCell ref="C39:C42"/>
    <mergeCell ref="B31:B42"/>
    <mergeCell ref="A4:C15"/>
    <mergeCell ref="D15:E15"/>
    <mergeCell ref="A1:O1"/>
    <mergeCell ref="F2:J2"/>
    <mergeCell ref="L2:M2"/>
    <mergeCell ref="N2:O2"/>
    <mergeCell ref="D2:D3"/>
    <mergeCell ref="E2:E3"/>
    <mergeCell ref="A2:C3"/>
    <mergeCell ref="K2:K3"/>
  </mergeCells>
  <phoneticPr fontId="3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.6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新版教学计划</vt:lpstr>
      <vt:lpstr>Sheet1</vt:lpstr>
    </vt:vector>
  </TitlesOfParts>
  <Company>sne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shaoxuan</dc:creator>
  <cp:lastModifiedBy>春暖花开</cp:lastModifiedBy>
  <cp:lastPrinted>2020-09-14T07:07:02Z</cp:lastPrinted>
  <dcterms:created xsi:type="dcterms:W3CDTF">2003-12-12T02:14:11Z</dcterms:created>
  <dcterms:modified xsi:type="dcterms:W3CDTF">2021-01-27T06:48:33Z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